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ДЛЯ САЙТА\05\"/>
    </mc:Choice>
  </mc:AlternateContent>
  <bookViews>
    <workbookView xWindow="0" yWindow="0" windowWidth="24990" windowHeight="10560"/>
  </bookViews>
  <sheets>
    <sheet name="Итоги приемной кампании" sheetId="1" r:id="rId1"/>
  </sheets>
  <calcPr calcId="152511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8" i="1"/>
  <c r="N9" i="1" l="1"/>
  <c r="N10" i="1"/>
  <c r="N11" i="1"/>
  <c r="N12" i="1"/>
  <c r="N13" i="1"/>
  <c r="N14" i="1"/>
  <c r="N15" i="1"/>
  <c r="N8" i="1" l="1"/>
</calcChain>
</file>

<file path=xl/sharedStrings.xml><?xml version="1.0" encoding="utf-8"?>
<sst xmlns="http://schemas.openxmlformats.org/spreadsheetml/2006/main" count="56" uniqueCount="40">
  <si>
    <t>№</t>
  </si>
  <si>
    <t>Контрольные цифры приема</t>
  </si>
  <si>
    <t>Всего</t>
  </si>
  <si>
    <t>Из них, имеющие статус "инвалид"</t>
  </si>
  <si>
    <t xml:space="preserve">Из них, имеющие статус "сирота" </t>
  </si>
  <si>
    <t>Код специальности/профессии</t>
  </si>
  <si>
    <t xml:space="preserve">Конкурс (человек на место) </t>
  </si>
  <si>
    <t>Приложение 1</t>
  </si>
  <si>
    <t>Наименование специальности/профессии</t>
  </si>
  <si>
    <t>Форма обучения (очная, заочная, очно-заочная)</t>
  </si>
  <si>
    <t>Базовое образование 
(9 классов, 
11 классов, лица с ОВЗ, не имеющие основного общего и среднего общего образования)</t>
  </si>
  <si>
    <t>Прием на I курс на отчетную дату, чел.</t>
  </si>
  <si>
    <t>(по состоянию на 30.08.2023 г.)</t>
  </si>
  <si>
    <t>по договорам об оказании платных образовательных услуг</t>
  </si>
  <si>
    <t>Средний балл аттестата студентов, принятых на обучение</t>
  </si>
  <si>
    <t>Количество поданных заявлений для приема на обучение</t>
  </si>
  <si>
    <t>за счет федерального бюджета</t>
  </si>
  <si>
    <t>за счет бюджета субъекта РФ</t>
  </si>
  <si>
    <t>Отчет о итогах приемной кампании по программам среднего профессионального образования 2023/2024 учебного года</t>
  </si>
  <si>
    <r>
      <t xml:space="preserve">Профессиональная образовательная организация </t>
    </r>
    <r>
      <rPr>
        <u/>
        <sz val="12"/>
        <color theme="1"/>
        <rFont val="Times New Roman"/>
        <family val="1"/>
        <charset val="204"/>
      </rPr>
      <t>ГБПОУ "Пермский политехнический колледж им. Н. Г. Славянова"</t>
    </r>
  </si>
  <si>
    <t>09.02.01</t>
  </si>
  <si>
    <t>Компьютерные системы и комплексы</t>
  </si>
  <si>
    <t>09.02.06</t>
  </si>
  <si>
    <t>Сетевое и системное администрирование</t>
  </si>
  <si>
    <t>15.02.04</t>
  </si>
  <si>
    <t>Специальные машины и устройства</t>
  </si>
  <si>
    <t>15.02.16</t>
  </si>
  <si>
    <t>Технология машиностроения</t>
  </si>
  <si>
    <t>22.02.06</t>
  </si>
  <si>
    <t>Сварочное производство</t>
  </si>
  <si>
    <t>23.02.07</t>
  </si>
  <si>
    <t>Техническое обслуживание и ремонт двигателей, систем и агрегатов автомобилей</t>
  </si>
  <si>
    <t>27.02.07</t>
  </si>
  <si>
    <t>Управление качеством продукции, процессов и услуг (по отраслям)</t>
  </si>
  <si>
    <t>13.01.10</t>
  </si>
  <si>
    <t>Электромонтер по ремонту и обслуживанию электрооборудования (по отраслям)</t>
  </si>
  <si>
    <t>9 классов</t>
  </si>
  <si>
    <t>очная</t>
  </si>
  <si>
    <t>11 классов</t>
  </si>
  <si>
    <t>заочная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</si>
</sst>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topLeftCell="A4" workbookViewId="0">
      <selection activeCell="H13" sqref="H13"/>
    </sheetView>
  </sheetViews>
  <sheetFormatPr defaultColWidth="9.140625" defaultRowHeight="18.75" x14ac:dyDescent="0.3"/>
  <cols>
    <col min="1" max="1" width="5.42578125" style="1" customWidth="1"/>
    <col min="2" max="2" width="16.28515625" style="1" customWidth="1"/>
    <col min="3" max="3" width="30.140625" style="1" customWidth="1"/>
    <col min="4" max="4" width="20" style="1" customWidth="1"/>
    <col min="5" max="5" width="16.7109375" style="1" customWidth="1"/>
    <col min="6" max="7" width="14.7109375" style="1" customWidth="1"/>
    <col min="8" max="8" width="11.7109375" style="1" customWidth="1"/>
    <col min="9" max="9" width="11.28515625" style="1" customWidth="1"/>
    <col min="10" max="12" width="14.7109375" style="1" customWidth="1"/>
    <col min="13" max="13" width="12.5703125" style="1" customWidth="1"/>
    <col min="14" max="14" width="13.7109375" style="1" customWidth="1"/>
    <col min="15" max="15" width="21" style="1" customWidth="1"/>
    <col min="16" max="16" width="23.85546875" style="1" customWidth="1"/>
    <col min="17" max="16384" width="9.140625" style="1"/>
  </cols>
  <sheetData>
    <row r="1" spans="1:15" ht="14.25" customHeigh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 t="s">
        <v>7</v>
      </c>
    </row>
    <row r="2" spans="1:15" x14ac:dyDescent="0.3">
      <c r="A2" s="4"/>
      <c r="B2" s="4"/>
      <c r="C2" s="20" t="s">
        <v>18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4"/>
    </row>
    <row r="3" spans="1:15" x14ac:dyDescent="0.3">
      <c r="A3" s="28" t="s">
        <v>19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16" t="s">
        <v>12</v>
      </c>
      <c r="O3" s="17"/>
    </row>
    <row r="4" spans="1:15" x14ac:dyDescent="0.3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10"/>
      <c r="O4" s="13"/>
    </row>
    <row r="5" spans="1:15" s="2" customFormat="1" ht="35.25" customHeight="1" x14ac:dyDescent="0.2">
      <c r="A5" s="24" t="s">
        <v>0</v>
      </c>
      <c r="B5" s="24" t="s">
        <v>5</v>
      </c>
      <c r="C5" s="24" t="s">
        <v>8</v>
      </c>
      <c r="D5" s="24" t="s">
        <v>10</v>
      </c>
      <c r="E5" s="24" t="s">
        <v>9</v>
      </c>
      <c r="F5" s="24" t="s">
        <v>1</v>
      </c>
      <c r="G5" s="18" t="s">
        <v>11</v>
      </c>
      <c r="H5" s="19"/>
      <c r="I5" s="19"/>
      <c r="J5" s="19"/>
      <c r="K5" s="19"/>
      <c r="L5" s="19"/>
      <c r="M5" s="24" t="s">
        <v>15</v>
      </c>
      <c r="N5" s="24" t="s">
        <v>6</v>
      </c>
      <c r="O5" s="22" t="s">
        <v>14</v>
      </c>
    </row>
    <row r="6" spans="1:15" s="3" customFormat="1" ht="85.5" customHeight="1" x14ac:dyDescent="0.2">
      <c r="A6" s="25"/>
      <c r="B6" s="25"/>
      <c r="C6" s="26"/>
      <c r="D6" s="25"/>
      <c r="E6" s="27"/>
      <c r="F6" s="25"/>
      <c r="G6" s="12" t="s">
        <v>2</v>
      </c>
      <c r="H6" s="11" t="s">
        <v>4</v>
      </c>
      <c r="I6" s="11" t="s">
        <v>3</v>
      </c>
      <c r="J6" s="11" t="s">
        <v>16</v>
      </c>
      <c r="K6" s="11" t="s">
        <v>17</v>
      </c>
      <c r="L6" s="11" t="s">
        <v>13</v>
      </c>
      <c r="M6" s="27"/>
      <c r="N6" s="25"/>
      <c r="O6" s="23"/>
    </row>
    <row r="7" spans="1:15" ht="18.95" customHeight="1" x14ac:dyDescent="0.3">
      <c r="A7" s="6"/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  <c r="M7" s="6">
        <v>12</v>
      </c>
      <c r="N7" s="6">
        <v>13</v>
      </c>
      <c r="O7" s="6">
        <v>14</v>
      </c>
    </row>
    <row r="8" spans="1:15" ht="31.5" x14ac:dyDescent="0.3">
      <c r="A8" s="7">
        <v>1</v>
      </c>
      <c r="B8" s="9" t="s">
        <v>20</v>
      </c>
      <c r="C8" s="14" t="s">
        <v>21</v>
      </c>
      <c r="D8" s="12" t="s">
        <v>36</v>
      </c>
      <c r="E8" s="12" t="s">
        <v>37</v>
      </c>
      <c r="F8" s="7">
        <v>50</v>
      </c>
      <c r="G8" s="12">
        <f>SUM(K8,L8)</f>
        <v>90</v>
      </c>
      <c r="H8" s="12">
        <v>7</v>
      </c>
      <c r="I8" s="12">
        <v>2</v>
      </c>
      <c r="J8" s="12">
        <v>0</v>
      </c>
      <c r="K8" s="12">
        <v>50</v>
      </c>
      <c r="L8" s="12">
        <v>40</v>
      </c>
      <c r="M8" s="7">
        <v>551</v>
      </c>
      <c r="N8" s="8">
        <f>M8/F8</f>
        <v>11.02</v>
      </c>
      <c r="O8" s="8">
        <v>4.05</v>
      </c>
    </row>
    <row r="9" spans="1:15" ht="31.5" x14ac:dyDescent="0.3">
      <c r="A9" s="12">
        <v>2</v>
      </c>
      <c r="B9" s="9" t="s">
        <v>22</v>
      </c>
      <c r="C9" s="14" t="s">
        <v>23</v>
      </c>
      <c r="D9" s="12" t="s">
        <v>36</v>
      </c>
      <c r="E9" s="12" t="s">
        <v>37</v>
      </c>
      <c r="F9" s="12">
        <v>25</v>
      </c>
      <c r="G9" s="12">
        <f t="shared" ref="G9:G15" si="0">SUM(K9,L9)</f>
        <v>90</v>
      </c>
      <c r="H9" s="12">
        <v>1</v>
      </c>
      <c r="I9" s="12">
        <v>1</v>
      </c>
      <c r="J9" s="12">
        <v>0</v>
      </c>
      <c r="K9" s="12">
        <v>25</v>
      </c>
      <c r="L9" s="12">
        <v>65</v>
      </c>
      <c r="M9" s="12">
        <v>506</v>
      </c>
      <c r="N9" s="8">
        <f t="shared" ref="N9:N15" si="1">M9/F9</f>
        <v>20.239999999999998</v>
      </c>
      <c r="O9" s="8">
        <v>3.86</v>
      </c>
    </row>
    <row r="10" spans="1:15" ht="31.5" x14ac:dyDescent="0.3">
      <c r="A10" s="12">
        <v>3</v>
      </c>
      <c r="B10" s="9" t="s">
        <v>24</v>
      </c>
      <c r="C10" s="14" t="s">
        <v>25</v>
      </c>
      <c r="D10" s="12" t="s">
        <v>36</v>
      </c>
      <c r="E10" s="12" t="s">
        <v>37</v>
      </c>
      <c r="F10" s="12">
        <v>50</v>
      </c>
      <c r="G10" s="12">
        <f t="shared" si="0"/>
        <v>63</v>
      </c>
      <c r="H10" s="12">
        <v>3</v>
      </c>
      <c r="I10" s="12">
        <v>1</v>
      </c>
      <c r="J10" s="12">
        <v>0</v>
      </c>
      <c r="K10" s="12">
        <v>50</v>
      </c>
      <c r="L10" s="12">
        <v>13</v>
      </c>
      <c r="M10" s="12">
        <v>256</v>
      </c>
      <c r="N10" s="8">
        <f t="shared" si="1"/>
        <v>5.12</v>
      </c>
      <c r="O10" s="8">
        <v>4.0199999999999996</v>
      </c>
    </row>
    <row r="11" spans="1:15" x14ac:dyDescent="0.3">
      <c r="A11" s="12">
        <v>4</v>
      </c>
      <c r="B11" s="9" t="s">
        <v>26</v>
      </c>
      <c r="C11" s="14" t="s">
        <v>27</v>
      </c>
      <c r="D11" s="12" t="s">
        <v>36</v>
      </c>
      <c r="E11" s="12" t="s">
        <v>37</v>
      </c>
      <c r="F11" s="12">
        <v>50</v>
      </c>
      <c r="G11" s="12">
        <f t="shared" si="0"/>
        <v>62</v>
      </c>
      <c r="H11" s="12">
        <v>5</v>
      </c>
      <c r="I11" s="12">
        <v>1</v>
      </c>
      <c r="J11" s="12">
        <v>0</v>
      </c>
      <c r="K11" s="12">
        <v>50</v>
      </c>
      <c r="L11" s="12">
        <v>12</v>
      </c>
      <c r="M11" s="12">
        <v>369</v>
      </c>
      <c r="N11" s="8">
        <f t="shared" si="1"/>
        <v>7.38</v>
      </c>
      <c r="O11" s="8">
        <v>4.08</v>
      </c>
    </row>
    <row r="12" spans="1:15" ht="18.95" customHeight="1" x14ac:dyDescent="0.3">
      <c r="A12" s="12">
        <v>5</v>
      </c>
      <c r="B12" s="9" t="s">
        <v>28</v>
      </c>
      <c r="C12" s="14" t="s">
        <v>29</v>
      </c>
      <c r="D12" s="12" t="s">
        <v>36</v>
      </c>
      <c r="E12" s="12" t="s">
        <v>37</v>
      </c>
      <c r="F12" s="12">
        <v>50</v>
      </c>
      <c r="G12" s="12">
        <f t="shared" si="0"/>
        <v>90</v>
      </c>
      <c r="H12" s="12">
        <v>5</v>
      </c>
      <c r="I12" s="12">
        <v>0</v>
      </c>
      <c r="J12" s="12">
        <v>0</v>
      </c>
      <c r="K12" s="12">
        <v>50</v>
      </c>
      <c r="L12" s="12">
        <v>40</v>
      </c>
      <c r="M12" s="12">
        <v>316</v>
      </c>
      <c r="N12" s="8">
        <f t="shared" si="1"/>
        <v>6.32</v>
      </c>
      <c r="O12" s="8">
        <v>3.83</v>
      </c>
    </row>
    <row r="13" spans="1:15" ht="47.25" x14ac:dyDescent="0.3">
      <c r="A13" s="12">
        <v>6</v>
      </c>
      <c r="B13" s="9" t="s">
        <v>30</v>
      </c>
      <c r="C13" s="14" t="s">
        <v>31</v>
      </c>
      <c r="D13" s="12" t="s">
        <v>36</v>
      </c>
      <c r="E13" s="12" t="s">
        <v>37</v>
      </c>
      <c r="F13" s="12">
        <v>20</v>
      </c>
      <c r="G13" s="12">
        <f t="shared" si="0"/>
        <v>54</v>
      </c>
      <c r="H13" s="12">
        <v>3</v>
      </c>
      <c r="I13" s="12">
        <v>2</v>
      </c>
      <c r="J13" s="12">
        <v>0</v>
      </c>
      <c r="K13" s="12">
        <v>20</v>
      </c>
      <c r="L13" s="12">
        <v>34</v>
      </c>
      <c r="M13" s="12">
        <v>239</v>
      </c>
      <c r="N13" s="8">
        <f t="shared" si="1"/>
        <v>11.95</v>
      </c>
      <c r="O13" s="8">
        <v>3.85</v>
      </c>
    </row>
    <row r="14" spans="1:15" ht="47.25" x14ac:dyDescent="0.3">
      <c r="A14" s="12">
        <v>7</v>
      </c>
      <c r="B14" s="9" t="s">
        <v>32</v>
      </c>
      <c r="C14" s="14" t="s">
        <v>33</v>
      </c>
      <c r="D14" s="12" t="s">
        <v>36</v>
      </c>
      <c r="E14" s="12" t="s">
        <v>37</v>
      </c>
      <c r="F14" s="12">
        <v>50</v>
      </c>
      <c r="G14" s="12">
        <f t="shared" si="0"/>
        <v>61</v>
      </c>
      <c r="H14" s="12">
        <v>7</v>
      </c>
      <c r="I14" s="12">
        <v>3</v>
      </c>
      <c r="J14" s="12">
        <v>0</v>
      </c>
      <c r="K14" s="12">
        <v>50</v>
      </c>
      <c r="L14" s="12">
        <v>11</v>
      </c>
      <c r="M14" s="12">
        <v>229</v>
      </c>
      <c r="N14" s="8">
        <f t="shared" si="1"/>
        <v>4.58</v>
      </c>
      <c r="O14" s="8">
        <v>4.1100000000000003</v>
      </c>
    </row>
    <row r="15" spans="1:15" ht="63" x14ac:dyDescent="0.3">
      <c r="A15" s="12">
        <v>8</v>
      </c>
      <c r="B15" s="9" t="s">
        <v>34</v>
      </c>
      <c r="C15" s="14" t="s">
        <v>35</v>
      </c>
      <c r="D15" s="12" t="s">
        <v>36</v>
      </c>
      <c r="E15" s="12" t="s">
        <v>37</v>
      </c>
      <c r="F15" s="12">
        <v>25</v>
      </c>
      <c r="G15" s="12">
        <f t="shared" si="0"/>
        <v>30</v>
      </c>
      <c r="H15" s="12">
        <v>4</v>
      </c>
      <c r="I15" s="12">
        <v>1</v>
      </c>
      <c r="J15" s="12">
        <v>0</v>
      </c>
      <c r="K15" s="12">
        <v>25</v>
      </c>
      <c r="L15" s="12">
        <v>5</v>
      </c>
      <c r="M15" s="12">
        <v>161</v>
      </c>
      <c r="N15" s="8">
        <f t="shared" si="1"/>
        <v>6.44</v>
      </c>
      <c r="O15" s="8">
        <v>3.77</v>
      </c>
    </row>
    <row r="16" spans="1:15" x14ac:dyDescent="0.3">
      <c r="A16" s="12">
        <v>9</v>
      </c>
      <c r="B16" s="9" t="s">
        <v>26</v>
      </c>
      <c r="C16" s="15" t="s">
        <v>27</v>
      </c>
      <c r="D16" s="12" t="s">
        <v>38</v>
      </c>
      <c r="E16" s="12" t="s">
        <v>39</v>
      </c>
      <c r="F16" s="12">
        <v>0</v>
      </c>
      <c r="G16" s="12">
        <v>9</v>
      </c>
      <c r="H16" s="12">
        <v>0</v>
      </c>
      <c r="I16" s="12">
        <v>0</v>
      </c>
      <c r="J16" s="12">
        <v>0</v>
      </c>
      <c r="K16" s="12">
        <v>0</v>
      </c>
      <c r="L16" s="12">
        <v>9</v>
      </c>
      <c r="M16" s="12">
        <v>9</v>
      </c>
      <c r="N16" s="8">
        <v>0</v>
      </c>
      <c r="O16" s="8">
        <v>3.6</v>
      </c>
    </row>
  </sheetData>
  <mergeCells count="13">
    <mergeCell ref="N3:O3"/>
    <mergeCell ref="G5:L5"/>
    <mergeCell ref="C2:N2"/>
    <mergeCell ref="O5:O6"/>
    <mergeCell ref="A5:A6"/>
    <mergeCell ref="C5:C6"/>
    <mergeCell ref="D5:D6"/>
    <mergeCell ref="F5:F6"/>
    <mergeCell ref="N5:N6"/>
    <mergeCell ref="B5:B6"/>
    <mergeCell ref="E5:E6"/>
    <mergeCell ref="M5:M6"/>
    <mergeCell ref="A3:M3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Итоги приемной кампании</vt:lpstr>
    </vt:vector>
  </TitlesOfParts>
  <Company>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Вельможина Ольга Владимировна</dc:creator>
  <cp:lastModifiedBy>Киселева Татьяна Валентиновна</cp:lastModifiedBy>
  <cp:lastPrinted>2023-08-25T10:42:23Z</cp:lastPrinted>
  <dcterms:created xsi:type="dcterms:W3CDTF">2013-08-15T08:21:35Z</dcterms:created>
  <dcterms:modified xsi:type="dcterms:W3CDTF">2023-11-05T06:05:42Z</dcterms:modified>
</cp:coreProperties>
</file>